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608" windowHeight="9432" activeTab="0"/>
  </bookViews>
  <sheets>
    <sheet name="Таб 1" sheetId="1" r:id="rId1"/>
  </sheets>
  <definedNames/>
  <calcPr fullCalcOnLoad="1"/>
</workbook>
</file>

<file path=xl/sharedStrings.xml><?xml version="1.0" encoding="utf-8"?>
<sst xmlns="http://schemas.openxmlformats.org/spreadsheetml/2006/main" count="110" uniqueCount="98">
  <si>
    <t>Наименование
профессий рабочих,
должностей служащих</t>
  </si>
  <si>
    <t>Код в соответ-ствии ОКПДТР</t>
  </si>
  <si>
    <t>Потребность в кадрах, человек</t>
  </si>
  <si>
    <t>2020 г.</t>
  </si>
  <si>
    <t>2021 г.</t>
  </si>
  <si>
    <t>2022 г.</t>
  </si>
  <si>
    <t>2023 г.</t>
  </si>
  <si>
    <t>общая
потреб-ность</t>
  </si>
  <si>
    <t>в т.ч. на вновь
вводимые рабочие места</t>
  </si>
  <si>
    <t>Вид экономической деятельности по ОКВЭД</t>
  </si>
  <si>
    <t>Потребность в кадрах - всего
(рабочие  + служащие)</t>
  </si>
  <si>
    <t xml:space="preserve">Профессий рабочих - всего </t>
  </si>
  <si>
    <t>в том числе:</t>
  </si>
  <si>
    <t>со средним профессиональным образованием, всего</t>
  </si>
  <si>
    <t xml:space="preserve">Водитель автомобиля </t>
  </si>
  <si>
    <t xml:space="preserve">Кладовщик </t>
  </si>
  <si>
    <t xml:space="preserve">Повар </t>
  </si>
  <si>
    <t xml:space="preserve">Помощник воспитателя </t>
  </si>
  <si>
    <t>Слесарь-сантехник</t>
  </si>
  <si>
    <t xml:space="preserve">Гардеробщик </t>
  </si>
  <si>
    <t>Грузчик</t>
  </si>
  <si>
    <t xml:space="preserve">Дворник </t>
  </si>
  <si>
    <t>Кастелянша</t>
  </si>
  <si>
    <t xml:space="preserve">Кухонный рабочий </t>
  </si>
  <si>
    <t>Машинист (кочегар) котельной</t>
  </si>
  <si>
    <t xml:space="preserve">Рабочий по комплексному обслуживанию и ремонту зданий </t>
  </si>
  <si>
    <t>Машинист по стирке и ремонту одежды</t>
  </si>
  <si>
    <t>Младший воспитатель</t>
  </si>
  <si>
    <t>Сторож (вахтер)</t>
  </si>
  <si>
    <t xml:space="preserve">Уборщик производственных и служебных помещений </t>
  </si>
  <si>
    <t>Электромеханик</t>
  </si>
  <si>
    <t>с высшим образованием, всего</t>
  </si>
  <si>
    <t xml:space="preserve">Библиотекарь </t>
  </si>
  <si>
    <t>Воспитатель</t>
  </si>
  <si>
    <t>Воспитатель детского сада (яслей-сада)</t>
  </si>
  <si>
    <t>Воспитатель общежития</t>
  </si>
  <si>
    <t>Бухгалтер</t>
  </si>
  <si>
    <t>Экономист</t>
  </si>
  <si>
    <t>Заведующий хозяйством</t>
  </si>
  <si>
    <t xml:space="preserve">Инструктор по физической культуре </t>
  </si>
  <si>
    <t>Инструктор-методист спортивной школы</t>
  </si>
  <si>
    <t xml:space="preserve">Музыкальный руководитель </t>
  </si>
  <si>
    <t xml:space="preserve">Педагог дополнительного образования </t>
  </si>
  <si>
    <t xml:space="preserve">Педагог социальный </t>
  </si>
  <si>
    <t xml:space="preserve">Педагог-психолог </t>
  </si>
  <si>
    <t xml:space="preserve">Преподаватель специальных дисциплин                          (в колледжах, университетах и других вузах)
</t>
  </si>
  <si>
    <t>Преподаватель  биологии</t>
  </si>
  <si>
    <t>Преподаватель  географии</t>
  </si>
  <si>
    <t>Преподаватель  изобразительного искусства, черчения</t>
  </si>
  <si>
    <t>Преподаватель  иностранного языка</t>
  </si>
  <si>
    <t>Преподаватель  информатики</t>
  </si>
  <si>
    <t>Преподаватель  математики</t>
  </si>
  <si>
    <t>Преподаватель  музыки</t>
  </si>
  <si>
    <t>Преподаватель  основ безопасности жизнедеятельности</t>
  </si>
  <si>
    <t>Преподаватель  русского языка и литературы</t>
  </si>
  <si>
    <t>Преподаватель  технологии</t>
  </si>
  <si>
    <t>Преподаватель  физики</t>
  </si>
  <si>
    <t>Преподаватель  физической культуры</t>
  </si>
  <si>
    <t>Преподаватель  химии</t>
  </si>
  <si>
    <t>Преподаватель-организатор (в средней школе)</t>
  </si>
  <si>
    <t xml:space="preserve">Тренер-преподаватель по спорту </t>
  </si>
  <si>
    <t>Учитель биологии</t>
  </si>
  <si>
    <t>Учитель географии</t>
  </si>
  <si>
    <t>Учитель изобразительного искусства, черчения</t>
  </si>
  <si>
    <t>Учитель истории и обществознания</t>
  </si>
  <si>
    <t>Учитель начальных классов</t>
  </si>
  <si>
    <t>Учитель иностранного языка</t>
  </si>
  <si>
    <t>Учитель информатики</t>
  </si>
  <si>
    <t>Учитель математики</t>
  </si>
  <si>
    <t>Учитель музыки</t>
  </si>
  <si>
    <t>Учитель основ безопасности жизнедеятельности</t>
  </si>
  <si>
    <t>Учитель русского языка и литературы</t>
  </si>
  <si>
    <t>Учитель технологии</t>
  </si>
  <si>
    <t>Учитель физики</t>
  </si>
  <si>
    <t>Учитель физической культуры</t>
  </si>
  <si>
    <t>Учитель химии</t>
  </si>
  <si>
    <t xml:space="preserve">Учитель-логопед </t>
  </si>
  <si>
    <t>Учитель-дефектолог</t>
  </si>
  <si>
    <t xml:space="preserve">Хореограф </t>
  </si>
  <si>
    <t>Менеджер</t>
  </si>
  <si>
    <t>со средним профессиональным образованием - всего</t>
  </si>
  <si>
    <t xml:space="preserve">Администратор </t>
  </si>
  <si>
    <t>Воспитатель детского  сада (яслей-сада)</t>
  </si>
  <si>
    <t>Дежурный по залу</t>
  </si>
  <si>
    <t>Делопроизводитель</t>
  </si>
  <si>
    <t>Заведующий производством (шеф-повар)</t>
  </si>
  <si>
    <t xml:space="preserve">Заведующий хозяйством </t>
  </si>
  <si>
    <t>Кассир</t>
  </si>
  <si>
    <t xml:space="preserve">Медицинская сестра </t>
  </si>
  <si>
    <t>Музыкальный руководитель</t>
  </si>
  <si>
    <t>Помощник воспитателя</t>
  </si>
  <si>
    <t>Тренер-преподаватель по спорту *</t>
  </si>
  <si>
    <t xml:space="preserve">Учитель начальных классов  (средней квалификации)*
</t>
  </si>
  <si>
    <t xml:space="preserve">Мастер производственного обучения </t>
  </si>
  <si>
    <t>Концертмейстер</t>
  </si>
  <si>
    <t>Методист по дошкольному воспитанию</t>
  </si>
  <si>
    <t>2024 г.</t>
  </si>
  <si>
    <r>
      <rPr>
        <b/>
        <sz val="14"/>
        <color indexed="10"/>
        <rFont val="Times New Roman"/>
        <family val="1"/>
      </rPr>
      <t xml:space="preserve">Потребность в кадрах для образовательных учреждений города Райчихинска                                                                                                                             </t>
    </r>
    <r>
      <rPr>
        <sz val="14"/>
        <rFont val="Times New Roman"/>
        <family val="1"/>
      </rPr>
      <t>Таблица № 1</t>
    </r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</si>
</sst>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10" xfId="0" applyFont="1" applyBorder="1" applyAlignment="1" applyProtection="1">
      <alignment horizontal="center" vertical="top" wrapText="1"/>
      <protection hidden="1"/>
    </xf>
    <xf numFmtId="0" fontId="42" fillId="0" borderId="10" xfId="0" applyFont="1" applyBorder="1" applyAlignment="1">
      <alignment horizontal="center"/>
    </xf>
    <xf numFmtId="1" fontId="42" fillId="6" borderId="10" xfId="0" applyNumberFormat="1" applyFont="1" applyFill="1" applyBorder="1" applyAlignment="1">
      <alignment vertical="top"/>
    </xf>
    <xf numFmtId="1" fontId="42" fillId="3" borderId="10" xfId="0" applyNumberFormat="1" applyFont="1" applyFill="1" applyBorder="1" applyAlignment="1">
      <alignment vertical="top"/>
    </xf>
    <xf numFmtId="0" fontId="43" fillId="33" borderId="10" xfId="0" applyFont="1" applyFill="1" applyBorder="1" applyAlignment="1" applyProtection="1">
      <alignment horizontal="center" vertical="center" wrapText="1"/>
      <protection hidden="1"/>
    </xf>
    <xf numFmtId="0" fontId="42" fillId="33" borderId="10" xfId="0" applyFont="1" applyFill="1" applyBorder="1" applyAlignment="1" applyProtection="1">
      <alignment horizontal="center" vertical="center" wrapText="1"/>
      <protection hidden="1"/>
    </xf>
    <xf numFmtId="1" fontId="42" fillId="33" borderId="10" xfId="0" applyNumberFormat="1" applyFont="1" applyFill="1" applyBorder="1" applyAlignment="1">
      <alignment vertical="top"/>
    </xf>
    <xf numFmtId="1" fontId="42" fillId="4" borderId="10" xfId="0" applyNumberFormat="1" applyFont="1" applyFill="1" applyBorder="1" applyAlignment="1">
      <alignment vertical="top"/>
    </xf>
    <xf numFmtId="0" fontId="43" fillId="0" borderId="10" xfId="0" applyFont="1" applyBorder="1" applyAlignment="1" applyProtection="1">
      <alignment vertical="center" wrapText="1"/>
      <protection hidden="1"/>
    </xf>
    <xf numFmtId="1" fontId="43" fillId="0" borderId="10" xfId="0" applyNumberFormat="1" applyFont="1" applyBorder="1" applyAlignment="1">
      <alignment vertical="top"/>
    </xf>
    <xf numFmtId="0" fontId="43" fillId="0" borderId="10" xfId="0" applyFont="1" applyBorder="1" applyAlignment="1" applyProtection="1">
      <alignment vertical="top" wrapText="1"/>
      <protection hidden="1"/>
    </xf>
    <xf numFmtId="0" fontId="43" fillId="0" borderId="10" xfId="0" applyFont="1" applyBorder="1" applyAlignment="1" applyProtection="1">
      <alignment horizontal="center" vertical="center" wrapText="1"/>
      <protection hidden="1"/>
    </xf>
    <xf numFmtId="0" fontId="43" fillId="0" borderId="10" xfId="0" applyFont="1" applyFill="1" applyBorder="1" applyAlignment="1" applyProtection="1">
      <alignment horizontal="left" vertical="center" wrapText="1"/>
      <protection hidden="1"/>
    </xf>
    <xf numFmtId="0" fontId="43" fillId="0" borderId="10" xfId="0" applyFont="1" applyFill="1" applyBorder="1" applyAlignment="1" applyProtection="1">
      <alignment horizontal="right" vertical="center" wrapText="1"/>
      <protection hidden="1"/>
    </xf>
    <xf numFmtId="0" fontId="43" fillId="0" borderId="10" xfId="0" applyFont="1" applyBorder="1" applyAlignment="1" applyProtection="1">
      <alignment horizontal="left" vertical="top" wrapText="1"/>
      <protection hidden="1"/>
    </xf>
    <xf numFmtId="0" fontId="43" fillId="0" borderId="10" xfId="0" applyFont="1" applyBorder="1" applyAlignment="1">
      <alignment horizontal="left" vertical="center" wrapText="1"/>
    </xf>
    <xf numFmtId="1" fontId="2" fillId="4" borderId="10" xfId="0" applyNumberFormat="1" applyFont="1" applyFill="1" applyBorder="1" applyAlignment="1">
      <alignment vertical="top"/>
    </xf>
    <xf numFmtId="0" fontId="3" fillId="0" borderId="10" xfId="0" applyFont="1" applyBorder="1" applyAlignment="1" applyProtection="1">
      <alignment vertical="center" wrapText="1"/>
      <protection hidden="1"/>
    </xf>
    <xf numFmtId="0" fontId="43" fillId="0" borderId="10" xfId="0" applyFont="1" applyFill="1" applyBorder="1" applyAlignment="1" applyProtection="1">
      <alignment vertical="top" wrapText="1"/>
      <protection hidden="1"/>
    </xf>
    <xf numFmtId="0" fontId="43" fillId="0" borderId="10" xfId="0" applyFont="1" applyBorder="1" applyAlignment="1">
      <alignment vertical="top"/>
    </xf>
    <xf numFmtId="0" fontId="43" fillId="0" borderId="11" xfId="0" applyFont="1" applyBorder="1" applyAlignment="1" applyProtection="1">
      <alignment vertical="top" wrapText="1"/>
      <protection hidden="1"/>
    </xf>
    <xf numFmtId="1" fontId="43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1" fontId="3" fillId="0" borderId="10" xfId="0" applyNumberFormat="1" applyFont="1" applyBorder="1" applyAlignment="1">
      <alignment vertical="top"/>
    </xf>
    <xf numFmtId="0" fontId="24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43" fillId="0" borderId="11" xfId="0" applyFont="1" applyBorder="1" applyAlignment="1" applyProtection="1">
      <alignment horizontal="right" vertical="top" wrapText="1"/>
      <protection hidden="1"/>
    </xf>
    <xf numFmtId="1" fontId="4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 applyProtection="1">
      <alignment vertical="top" wrapText="1"/>
      <protection hidden="1"/>
    </xf>
    <xf numFmtId="1" fontId="0" fillId="0" borderId="0" xfId="0" applyNumberFormat="1" applyAlignment="1">
      <alignment/>
    </xf>
    <xf numFmtId="0" fontId="44" fillId="0" borderId="12" xfId="0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/>
    </xf>
    <xf numFmtId="0" fontId="42" fillId="0" borderId="10" xfId="0" applyFont="1" applyBorder="1" applyAlignment="1" applyProtection="1">
      <alignment horizontal="center" vertical="top" wrapText="1"/>
      <protection hidden="1"/>
    </xf>
    <xf numFmtId="0" fontId="43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42" fillId="0" borderId="10" xfId="0" applyFont="1" applyBorder="1" applyAlignment="1" applyProtection="1">
      <alignment horizontal="center" vertical="center" wrapText="1"/>
      <protection hidden="1"/>
    </xf>
    <xf numFmtId="0" fontId="42" fillId="3" borderId="10" xfId="0" applyFont="1" applyFill="1" applyBorder="1" applyAlignment="1" applyProtection="1">
      <alignment horizontal="center" vertical="center" wrapText="1"/>
      <protection hidden="1"/>
    </xf>
    <xf numFmtId="0" fontId="42" fillId="4" borderId="10" xfId="0" applyFont="1" applyFill="1" applyBorder="1" applyAlignment="1" applyProtection="1">
      <alignment horizontal="left" vertical="center" wrapText="1"/>
      <protection hidden="1"/>
    </xf>
    <xf numFmtId="0" fontId="2" fillId="4" borderId="10" xfId="0" applyFont="1" applyFill="1" applyBorder="1" applyAlignment="1" applyProtection="1">
      <alignment horizontal="left" vertical="center" wrapText="1"/>
      <protection hidden="1"/>
    </xf>
    <xf numFmtId="0" fontId="42" fillId="0" borderId="13" xfId="0" applyFont="1" applyBorder="1" applyAlignment="1" applyProtection="1">
      <alignment horizontal="left" vertical="top" wrapText="1"/>
      <protection hidden="1"/>
    </xf>
    <xf numFmtId="0" fontId="42" fillId="0" borderId="14" xfId="0" applyFont="1" applyBorder="1" applyAlignment="1" applyProtection="1">
      <alignment horizontal="left" vertical="top" wrapText="1"/>
      <protection hidden="1"/>
    </xf>
    <xf numFmtId="0" fontId="42" fillId="0" borderId="11" xfId="0" applyFont="1" applyBorder="1" applyAlignment="1" applyProtection="1">
      <alignment horizontal="left" vertical="top" wrapText="1"/>
      <protection hidden="1"/>
    </xf>
    <xf numFmtId="0" fontId="42" fillId="6" borderId="10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PageLayoutView="0" workbookViewId="0" topLeftCell="A112">
      <selection activeCell="A1" sqref="A1:L1"/>
    </sheetView>
  </sheetViews>
  <sheetFormatPr defaultColWidth="9.140625" defaultRowHeight="15"/>
  <cols>
    <col min="1" max="1" width="27.7109375" style="0" customWidth="1"/>
  </cols>
  <sheetData>
    <row r="1" spans="1:12" ht="124.5" customHeight="1">
      <c r="A1" s="31" t="s">
        <v>97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">
      <c r="A2" s="37" t="s">
        <v>0</v>
      </c>
      <c r="B2" s="33" t="s">
        <v>1</v>
      </c>
      <c r="C2" s="34" t="s">
        <v>2</v>
      </c>
      <c r="D2" s="34"/>
      <c r="E2" s="34"/>
      <c r="F2" s="34"/>
      <c r="G2" s="34"/>
      <c r="H2" s="34"/>
      <c r="I2" s="34"/>
      <c r="J2" s="34"/>
      <c r="K2" s="34"/>
      <c r="L2" s="34"/>
    </row>
    <row r="3" spans="1:12" ht="15">
      <c r="A3" s="37"/>
      <c r="B3" s="33"/>
      <c r="C3" s="34" t="s">
        <v>3</v>
      </c>
      <c r="D3" s="34"/>
      <c r="E3" s="34" t="s">
        <v>4</v>
      </c>
      <c r="F3" s="34"/>
      <c r="G3" s="34" t="s">
        <v>5</v>
      </c>
      <c r="H3" s="34"/>
      <c r="I3" s="34" t="s">
        <v>6</v>
      </c>
      <c r="J3" s="34"/>
      <c r="K3" s="34" t="s">
        <v>96</v>
      </c>
      <c r="L3" s="34"/>
    </row>
    <row r="4" spans="1:12" ht="14.25">
      <c r="A4" s="37"/>
      <c r="B4" s="33"/>
      <c r="C4" s="35" t="s">
        <v>7</v>
      </c>
      <c r="D4" s="35" t="s">
        <v>8</v>
      </c>
      <c r="E4" s="35" t="s">
        <v>7</v>
      </c>
      <c r="F4" s="35" t="s">
        <v>8</v>
      </c>
      <c r="G4" s="35" t="s">
        <v>7</v>
      </c>
      <c r="H4" s="35" t="s">
        <v>8</v>
      </c>
      <c r="I4" s="35" t="s">
        <v>7</v>
      </c>
      <c r="J4" s="35" t="s">
        <v>8</v>
      </c>
      <c r="K4" s="35" t="s">
        <v>7</v>
      </c>
      <c r="L4" s="35" t="s">
        <v>8</v>
      </c>
    </row>
    <row r="5" spans="1:12" ht="14.25">
      <c r="A5" s="37"/>
      <c r="B5" s="33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5">
      <c r="A6" s="1">
        <v>1</v>
      </c>
      <c r="B6" s="1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ht="15">
      <c r="A7" s="41" t="s">
        <v>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3"/>
    </row>
    <row r="8" spans="1:12" ht="15">
      <c r="A8" s="44" t="s">
        <v>10</v>
      </c>
      <c r="B8" s="44"/>
      <c r="C8" s="3">
        <f>SUM(C9+C29)</f>
        <v>10</v>
      </c>
      <c r="D8" s="3">
        <f aca="true" t="shared" si="0" ref="D8:L8">SUM(D9+D29)</f>
        <v>0</v>
      </c>
      <c r="E8" s="3">
        <f t="shared" si="0"/>
        <v>10</v>
      </c>
      <c r="F8" s="3">
        <f t="shared" si="0"/>
        <v>0</v>
      </c>
      <c r="G8" s="3">
        <f t="shared" si="0"/>
        <v>5</v>
      </c>
      <c r="H8" s="3">
        <f t="shared" si="0"/>
        <v>0</v>
      </c>
      <c r="I8" s="3">
        <f t="shared" si="0"/>
        <v>5</v>
      </c>
      <c r="J8" s="3">
        <f t="shared" si="0"/>
        <v>0</v>
      </c>
      <c r="K8" s="3">
        <f t="shared" si="0"/>
        <v>4</v>
      </c>
      <c r="L8" s="3">
        <f t="shared" si="0"/>
        <v>0</v>
      </c>
    </row>
    <row r="9" spans="1:12" ht="15">
      <c r="A9" s="38" t="s">
        <v>11</v>
      </c>
      <c r="B9" s="38"/>
      <c r="C9" s="4">
        <f>SUM(C12:C28)</f>
        <v>0</v>
      </c>
      <c r="D9" s="4">
        <f aca="true" t="shared" si="1" ref="D9:L9">SUM(D12:D28)</f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</row>
    <row r="10" spans="1:12" ht="15">
      <c r="A10" s="5" t="s">
        <v>12</v>
      </c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5">
      <c r="A11" s="39" t="s">
        <v>13</v>
      </c>
      <c r="B11" s="39"/>
      <c r="C11" s="8">
        <f>SUM(C12:C28)</f>
        <v>0</v>
      </c>
      <c r="D11" s="8">
        <f aca="true" t="shared" si="2" ref="D11:L11">SUM(D12:D28)</f>
        <v>0</v>
      </c>
      <c r="E11" s="8">
        <f t="shared" si="2"/>
        <v>0</v>
      </c>
      <c r="F11" s="8">
        <f t="shared" si="2"/>
        <v>0</v>
      </c>
      <c r="G11" s="8">
        <f t="shared" si="2"/>
        <v>0</v>
      </c>
      <c r="H11" s="8">
        <f t="shared" si="2"/>
        <v>0</v>
      </c>
      <c r="I11" s="8">
        <f t="shared" si="2"/>
        <v>0</v>
      </c>
      <c r="J11" s="8">
        <f t="shared" si="2"/>
        <v>0</v>
      </c>
      <c r="K11" s="8">
        <f t="shared" si="2"/>
        <v>0</v>
      </c>
      <c r="L11" s="8">
        <f t="shared" si="2"/>
        <v>0</v>
      </c>
    </row>
    <row r="12" spans="1:12" ht="15">
      <c r="A12" s="9" t="s">
        <v>14</v>
      </c>
      <c r="B12" s="9">
        <v>11442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">
      <c r="A13" s="9" t="s">
        <v>15</v>
      </c>
      <c r="B13" s="9">
        <v>12759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">
      <c r="A14" s="9" t="s">
        <v>16</v>
      </c>
      <c r="B14" s="9">
        <v>16675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">
      <c r="A15" s="9" t="s">
        <v>17</v>
      </c>
      <c r="B15" s="9">
        <v>16844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">
      <c r="A16" s="9" t="s">
        <v>18</v>
      </c>
      <c r="B16" s="9">
        <v>18560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">
      <c r="A17" s="9" t="s">
        <v>19</v>
      </c>
      <c r="B17" s="9">
        <v>11633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">
      <c r="A18" s="9" t="s">
        <v>20</v>
      </c>
      <c r="B18" s="9">
        <v>11768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">
      <c r="A19" s="9" t="s">
        <v>21</v>
      </c>
      <c r="B19" s="9">
        <v>11786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">
      <c r="A20" s="9" t="s">
        <v>22</v>
      </c>
      <c r="B20" s="9">
        <v>12720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">
      <c r="A21" s="9" t="s">
        <v>23</v>
      </c>
      <c r="B21" s="9">
        <v>13249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30.75">
      <c r="A22" s="9" t="s">
        <v>24</v>
      </c>
      <c r="B22" s="9">
        <v>13786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46.5">
      <c r="A23" s="9" t="s">
        <v>25</v>
      </c>
      <c r="B23" s="9">
        <v>17544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30.75">
      <c r="A24" s="9" t="s">
        <v>26</v>
      </c>
      <c r="B24" s="9">
        <v>17545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5">
      <c r="A25" s="11" t="s">
        <v>27</v>
      </c>
      <c r="B25" s="11">
        <v>24236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5">
      <c r="A26" s="9" t="s">
        <v>28</v>
      </c>
      <c r="B26" s="9">
        <v>18883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46.5">
      <c r="A27" s="9" t="s">
        <v>29</v>
      </c>
      <c r="B27" s="9">
        <v>19258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5">
      <c r="A28" s="11" t="s">
        <v>30</v>
      </c>
      <c r="B28" s="11">
        <v>27817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5">
      <c r="A29" s="38"/>
      <c r="B29" s="38"/>
      <c r="C29" s="4">
        <f aca="true" t="shared" si="3" ref="C29:L29">SUM(C31+C82)</f>
        <v>10</v>
      </c>
      <c r="D29" s="4">
        <f t="shared" si="3"/>
        <v>0</v>
      </c>
      <c r="E29" s="4">
        <f t="shared" si="3"/>
        <v>10</v>
      </c>
      <c r="F29" s="4">
        <f t="shared" si="3"/>
        <v>0</v>
      </c>
      <c r="G29" s="4">
        <f t="shared" si="3"/>
        <v>5</v>
      </c>
      <c r="H29" s="4">
        <f t="shared" si="3"/>
        <v>0</v>
      </c>
      <c r="I29" s="4">
        <f t="shared" si="3"/>
        <v>5</v>
      </c>
      <c r="J29" s="4">
        <f t="shared" si="3"/>
        <v>0</v>
      </c>
      <c r="K29" s="4">
        <f t="shared" si="3"/>
        <v>4</v>
      </c>
      <c r="L29" s="4">
        <f t="shared" si="3"/>
        <v>0</v>
      </c>
    </row>
    <row r="30" spans="1:12" ht="15">
      <c r="A30" s="12" t="s">
        <v>12</v>
      </c>
      <c r="B30" s="12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">
      <c r="A31" s="39" t="s">
        <v>31</v>
      </c>
      <c r="B31" s="39"/>
      <c r="C31" s="8">
        <f aca="true" t="shared" si="4" ref="C31:L31">SUM(C32:C81)</f>
        <v>9</v>
      </c>
      <c r="D31" s="8">
        <f t="shared" si="4"/>
        <v>0</v>
      </c>
      <c r="E31" s="8">
        <f t="shared" si="4"/>
        <v>9</v>
      </c>
      <c r="F31" s="8">
        <f t="shared" si="4"/>
        <v>0</v>
      </c>
      <c r="G31" s="8">
        <f t="shared" si="4"/>
        <v>5</v>
      </c>
      <c r="H31" s="8">
        <f t="shared" si="4"/>
        <v>0</v>
      </c>
      <c r="I31" s="8">
        <f t="shared" si="4"/>
        <v>5</v>
      </c>
      <c r="J31" s="8">
        <f t="shared" si="4"/>
        <v>0</v>
      </c>
      <c r="K31" s="8">
        <f t="shared" si="4"/>
        <v>4</v>
      </c>
      <c r="L31" s="8">
        <f t="shared" si="4"/>
        <v>0</v>
      </c>
    </row>
    <row r="32" spans="1:12" ht="15">
      <c r="A32" s="13" t="s">
        <v>32</v>
      </c>
      <c r="B32" s="14">
        <v>20316</v>
      </c>
      <c r="C32" s="10">
        <v>1</v>
      </c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5">
      <c r="A33" s="9" t="s">
        <v>33</v>
      </c>
      <c r="B33" s="9">
        <v>20436</v>
      </c>
      <c r="C33" s="10">
        <v>1</v>
      </c>
      <c r="D33" s="10"/>
      <c r="E33" s="10">
        <v>2</v>
      </c>
      <c r="F33" s="10"/>
      <c r="G33" s="10">
        <v>1</v>
      </c>
      <c r="H33" s="10"/>
      <c r="I33" s="10">
        <v>1</v>
      </c>
      <c r="J33" s="10"/>
      <c r="K33" s="10"/>
      <c r="L33" s="10"/>
    </row>
    <row r="34" spans="1:12" ht="30.75">
      <c r="A34" s="9" t="s">
        <v>34</v>
      </c>
      <c r="B34" s="9">
        <v>20437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5">
      <c r="A35" s="9" t="s">
        <v>35</v>
      </c>
      <c r="B35" s="9">
        <v>20439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s="25" customFormat="1" ht="15">
      <c r="A36" s="18" t="s">
        <v>36</v>
      </c>
      <c r="B36" s="18">
        <v>20336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15">
      <c r="A37" s="9" t="s">
        <v>37</v>
      </c>
      <c r="B37" s="9">
        <v>27728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">
      <c r="A38" s="9" t="s">
        <v>38</v>
      </c>
      <c r="B38" s="9">
        <v>22181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30.75">
      <c r="A39" s="9" t="s">
        <v>39</v>
      </c>
      <c r="B39" s="9">
        <v>23177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30.75">
      <c r="A40" s="9" t="s">
        <v>40</v>
      </c>
      <c r="B40" s="9">
        <v>26676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s="23" customFormat="1" ht="15">
      <c r="A41" s="26" t="s">
        <v>94</v>
      </c>
      <c r="B41" s="21">
        <v>23581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30.75">
      <c r="A42" s="26" t="s">
        <v>95</v>
      </c>
      <c r="B42" s="27">
        <v>24092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 ht="30.75">
      <c r="A43" s="9" t="s">
        <v>41</v>
      </c>
      <c r="B43" s="9">
        <v>24255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30.75">
      <c r="A44" s="9" t="s">
        <v>42</v>
      </c>
      <c r="B44" s="9">
        <v>25478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5">
      <c r="A45" s="9" t="s">
        <v>43</v>
      </c>
      <c r="B45" s="9">
        <v>25487</v>
      </c>
      <c r="C45" s="10"/>
      <c r="D45" s="10"/>
      <c r="E45" s="10"/>
      <c r="F45" s="10"/>
      <c r="G45" s="10"/>
      <c r="H45" s="10"/>
      <c r="I45" s="10"/>
      <c r="J45" s="10"/>
      <c r="K45" s="10">
        <v>1</v>
      </c>
      <c r="L45" s="10"/>
    </row>
    <row r="46" spans="1:12" ht="15">
      <c r="A46" s="9" t="s">
        <v>44</v>
      </c>
      <c r="B46" s="9">
        <v>25484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79.5" customHeight="1">
      <c r="A47" s="15" t="s">
        <v>45</v>
      </c>
      <c r="B47" s="11">
        <v>25812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4" ht="15">
      <c r="A48" s="16" t="s">
        <v>46</v>
      </c>
      <c r="B48" s="9">
        <v>25812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N48" s="30">
        <f>SUM(C48:C60)</f>
        <v>0</v>
      </c>
    </row>
    <row r="49" spans="1:12" ht="15">
      <c r="A49" s="16" t="s">
        <v>47</v>
      </c>
      <c r="B49" s="9">
        <v>25812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46.5">
      <c r="A50" s="16" t="s">
        <v>48</v>
      </c>
      <c r="B50" s="9">
        <v>25812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30.75">
      <c r="A51" s="16" t="s">
        <v>49</v>
      </c>
      <c r="B51" s="9">
        <v>25812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30.75">
      <c r="A52" s="16" t="s">
        <v>50</v>
      </c>
      <c r="B52" s="9">
        <v>25812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30.75">
      <c r="A53" s="16" t="s">
        <v>51</v>
      </c>
      <c r="B53" s="9">
        <v>25812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">
      <c r="A54" s="16" t="s">
        <v>52</v>
      </c>
      <c r="B54" s="9">
        <v>25812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46.5">
      <c r="A55" s="16" t="s">
        <v>53</v>
      </c>
      <c r="B55" s="9">
        <v>25812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30.75">
      <c r="A56" s="16" t="s">
        <v>54</v>
      </c>
      <c r="B56" s="9">
        <v>25812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>
      <c r="A57" s="16" t="s">
        <v>55</v>
      </c>
      <c r="B57" s="9">
        <v>25812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">
      <c r="A58" s="16" t="s">
        <v>56</v>
      </c>
      <c r="B58" s="9">
        <v>25812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30.75">
      <c r="A59" s="16" t="s">
        <v>57</v>
      </c>
      <c r="B59" s="9">
        <v>25812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">
      <c r="A60" s="16" t="s">
        <v>58</v>
      </c>
      <c r="B60" s="9">
        <v>25812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46.5">
      <c r="A61" s="9" t="s">
        <v>59</v>
      </c>
      <c r="B61" s="9">
        <v>25820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30.75">
      <c r="A62" s="9" t="s">
        <v>60</v>
      </c>
      <c r="B62" s="9">
        <v>27168</v>
      </c>
      <c r="C62" s="10">
        <v>3</v>
      </c>
      <c r="D62" s="10">
        <v>0</v>
      </c>
      <c r="E62" s="10">
        <v>2</v>
      </c>
      <c r="F62" s="10">
        <v>0</v>
      </c>
      <c r="G62" s="10">
        <v>1</v>
      </c>
      <c r="H62" s="10">
        <v>0</v>
      </c>
      <c r="I62" s="10">
        <v>1</v>
      </c>
      <c r="J62" s="10">
        <v>0</v>
      </c>
      <c r="K62" s="10">
        <v>2</v>
      </c>
      <c r="L62" s="10"/>
    </row>
    <row r="63" spans="1:12" ht="15">
      <c r="A63" s="16" t="s">
        <v>61</v>
      </c>
      <c r="B63" s="9">
        <v>27244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5">
      <c r="A64" s="16" t="s">
        <v>62</v>
      </c>
      <c r="B64" s="9">
        <v>27244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30.75">
      <c r="A65" s="16" t="s">
        <v>63</v>
      </c>
      <c r="B65" s="9">
        <v>27244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30.75">
      <c r="A66" s="16" t="s">
        <v>64</v>
      </c>
      <c r="B66" s="9">
        <v>27244</v>
      </c>
      <c r="C66" s="10"/>
      <c r="D66" s="10"/>
      <c r="E66" s="10"/>
      <c r="F66" s="10"/>
      <c r="G66" s="10">
        <v>1</v>
      </c>
      <c r="H66" s="10"/>
      <c r="I66" s="10"/>
      <c r="J66" s="10"/>
      <c r="K66" s="10"/>
      <c r="L66" s="10"/>
    </row>
    <row r="67" spans="1:12" ht="30.75">
      <c r="A67" s="16" t="s">
        <v>65</v>
      </c>
      <c r="B67" s="9">
        <v>27244</v>
      </c>
      <c r="C67" s="10"/>
      <c r="D67" s="10"/>
      <c r="E67" s="10"/>
      <c r="F67" s="10"/>
      <c r="G67" s="10">
        <v>2</v>
      </c>
      <c r="H67" s="10"/>
      <c r="I67" s="10"/>
      <c r="J67" s="10"/>
      <c r="K67" s="10"/>
      <c r="L67" s="10"/>
    </row>
    <row r="68" spans="1:12" ht="30.75">
      <c r="A68" s="16" t="s">
        <v>66</v>
      </c>
      <c r="B68" s="9">
        <v>27244</v>
      </c>
      <c r="C68" s="10">
        <v>1</v>
      </c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5">
      <c r="A69" s="16" t="s">
        <v>67</v>
      </c>
      <c r="B69" s="9">
        <v>27244</v>
      </c>
      <c r="C69" s="10"/>
      <c r="D69" s="10"/>
      <c r="E69" s="10"/>
      <c r="F69" s="10"/>
      <c r="G69" s="10"/>
      <c r="H69" s="10"/>
      <c r="I69" s="10">
        <v>1</v>
      </c>
      <c r="J69" s="10"/>
      <c r="K69" s="10"/>
      <c r="L69" s="10"/>
    </row>
    <row r="70" spans="1:12" ht="15">
      <c r="A70" s="16" t="s">
        <v>68</v>
      </c>
      <c r="B70" s="9">
        <v>27244</v>
      </c>
      <c r="C70" s="10">
        <v>1</v>
      </c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5">
      <c r="A71" s="16" t="s">
        <v>69</v>
      </c>
      <c r="B71" s="9">
        <v>27244</v>
      </c>
      <c r="C71" s="10">
        <v>1</v>
      </c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46.5">
      <c r="A72" s="16" t="s">
        <v>70</v>
      </c>
      <c r="B72" s="9">
        <v>27244</v>
      </c>
      <c r="C72" s="10"/>
      <c r="D72" s="10"/>
      <c r="E72" s="10">
        <v>1</v>
      </c>
      <c r="F72" s="10"/>
      <c r="G72" s="10"/>
      <c r="H72" s="10"/>
      <c r="I72" s="10"/>
      <c r="J72" s="10"/>
      <c r="K72" s="10"/>
      <c r="L72" s="10"/>
    </row>
    <row r="73" spans="1:12" ht="30.75">
      <c r="A73" s="16" t="s">
        <v>71</v>
      </c>
      <c r="B73" s="9">
        <v>27244</v>
      </c>
      <c r="C73" s="10">
        <v>1</v>
      </c>
      <c r="D73" s="10"/>
      <c r="E73" s="10"/>
      <c r="F73" s="10"/>
      <c r="G73" s="10"/>
      <c r="H73" s="10"/>
      <c r="I73" s="10">
        <v>1</v>
      </c>
      <c r="J73" s="10"/>
      <c r="K73" s="10"/>
      <c r="L73" s="10"/>
    </row>
    <row r="74" spans="1:12" ht="15">
      <c r="A74" s="16" t="s">
        <v>72</v>
      </c>
      <c r="B74" s="9">
        <v>27244</v>
      </c>
      <c r="C74" s="10"/>
      <c r="D74" s="10"/>
      <c r="E74" s="10">
        <v>1</v>
      </c>
      <c r="F74" s="10"/>
      <c r="G74" s="10"/>
      <c r="H74" s="10"/>
      <c r="I74" s="10"/>
      <c r="J74" s="10"/>
      <c r="K74" s="10"/>
      <c r="L74" s="10"/>
    </row>
    <row r="75" spans="1:12" ht="15">
      <c r="A75" s="16" t="s">
        <v>73</v>
      </c>
      <c r="B75" s="9">
        <v>27244</v>
      </c>
      <c r="C75" s="10"/>
      <c r="D75" s="10"/>
      <c r="E75" s="10">
        <v>1</v>
      </c>
      <c r="F75" s="10"/>
      <c r="G75" s="10"/>
      <c r="H75" s="10"/>
      <c r="I75" s="10"/>
      <c r="J75" s="10"/>
      <c r="K75" s="10"/>
      <c r="L75" s="10"/>
    </row>
    <row r="76" spans="1:12" ht="30.75">
      <c r="A76" s="16" t="s">
        <v>74</v>
      </c>
      <c r="B76" s="9">
        <v>27244</v>
      </c>
      <c r="C76" s="10"/>
      <c r="D76" s="10"/>
      <c r="E76" s="10">
        <v>1</v>
      </c>
      <c r="F76" s="10"/>
      <c r="G76" s="10"/>
      <c r="H76" s="10"/>
      <c r="I76" s="10"/>
      <c r="J76" s="10"/>
      <c r="K76" s="10"/>
      <c r="L76" s="10"/>
    </row>
    <row r="77" spans="1:12" ht="15">
      <c r="A77" s="16" t="s">
        <v>75</v>
      </c>
      <c r="B77" s="9">
        <v>27244</v>
      </c>
      <c r="C77" s="10"/>
      <c r="D77" s="10"/>
      <c r="E77" s="10">
        <v>1</v>
      </c>
      <c r="F77" s="10"/>
      <c r="G77" s="10"/>
      <c r="H77" s="10"/>
      <c r="I77" s="10"/>
      <c r="J77" s="10"/>
      <c r="K77" s="10"/>
      <c r="L77" s="10"/>
    </row>
    <row r="78" spans="1:12" ht="15">
      <c r="A78" s="9" t="s">
        <v>76</v>
      </c>
      <c r="B78" s="9">
        <v>27250</v>
      </c>
      <c r="C78" s="10"/>
      <c r="D78" s="10"/>
      <c r="E78" s="10"/>
      <c r="F78" s="10"/>
      <c r="G78" s="10"/>
      <c r="H78" s="10"/>
      <c r="I78" s="10">
        <v>1</v>
      </c>
      <c r="J78" s="10"/>
      <c r="K78" s="10"/>
      <c r="L78" s="10"/>
    </row>
    <row r="79" spans="1:12" ht="15">
      <c r="A79" s="9" t="s">
        <v>77</v>
      </c>
      <c r="B79" s="9">
        <v>27247</v>
      </c>
      <c r="C79" s="10"/>
      <c r="D79" s="10"/>
      <c r="E79" s="10"/>
      <c r="F79" s="10"/>
      <c r="G79" s="10"/>
      <c r="H79" s="10"/>
      <c r="I79" s="10"/>
      <c r="J79" s="10"/>
      <c r="K79" s="10">
        <v>1</v>
      </c>
      <c r="L79" s="10"/>
    </row>
    <row r="80" spans="1:12" ht="15">
      <c r="A80" s="9" t="s">
        <v>78</v>
      </c>
      <c r="B80" s="9">
        <v>27396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">
      <c r="A81" s="16" t="s">
        <v>79</v>
      </c>
      <c r="B81" s="9">
        <v>24047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5">
      <c r="A82" s="40" t="s">
        <v>80</v>
      </c>
      <c r="B82" s="40"/>
      <c r="C82" s="17">
        <f aca="true" t="shared" si="5" ref="C82:L82">SUM(C83:C98)</f>
        <v>1</v>
      </c>
      <c r="D82" s="17">
        <f t="shared" si="5"/>
        <v>0</v>
      </c>
      <c r="E82" s="17">
        <f t="shared" si="5"/>
        <v>1</v>
      </c>
      <c r="F82" s="17">
        <f t="shared" si="5"/>
        <v>0</v>
      </c>
      <c r="G82" s="17">
        <f t="shared" si="5"/>
        <v>0</v>
      </c>
      <c r="H82" s="17">
        <f t="shared" si="5"/>
        <v>0</v>
      </c>
      <c r="I82" s="17">
        <f t="shared" si="5"/>
        <v>0</v>
      </c>
      <c r="J82" s="17">
        <f t="shared" si="5"/>
        <v>0</v>
      </c>
      <c r="K82" s="17">
        <f t="shared" si="5"/>
        <v>0</v>
      </c>
      <c r="L82" s="17">
        <f t="shared" si="5"/>
        <v>0</v>
      </c>
    </row>
    <row r="83" spans="1:12" ht="15">
      <c r="A83" s="9" t="s">
        <v>81</v>
      </c>
      <c r="B83" s="9">
        <v>20062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5">
      <c r="A84" s="9" t="s">
        <v>32</v>
      </c>
      <c r="B84" s="9">
        <v>20318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30.75">
      <c r="A85" s="9" t="s">
        <v>82</v>
      </c>
      <c r="B85" s="11">
        <v>20437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5">
      <c r="A86" s="9" t="s">
        <v>35</v>
      </c>
      <c r="B86" s="9">
        <v>20439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">
      <c r="A87" s="9" t="s">
        <v>83</v>
      </c>
      <c r="B87" s="9">
        <v>21228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5">
      <c r="A88" s="9" t="s">
        <v>84</v>
      </c>
      <c r="B88" s="9">
        <v>21299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46.5">
      <c r="A89" s="9" t="s">
        <v>85</v>
      </c>
      <c r="B89" s="9">
        <v>22101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5">
      <c r="A90" s="9" t="s">
        <v>86</v>
      </c>
      <c r="B90" s="9">
        <v>22181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5">
      <c r="A91" s="9" t="s">
        <v>87</v>
      </c>
      <c r="B91" s="9">
        <v>23369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30.75">
      <c r="A92" s="11" t="s">
        <v>93</v>
      </c>
      <c r="B92" s="29">
        <v>23962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5">
      <c r="A93" s="9" t="s">
        <v>88</v>
      </c>
      <c r="B93" s="9">
        <v>24038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30.75">
      <c r="A94" s="9" t="s">
        <v>89</v>
      </c>
      <c r="B94" s="9">
        <v>24255</v>
      </c>
      <c r="C94" s="10">
        <v>1</v>
      </c>
      <c r="D94" s="10"/>
      <c r="E94" s="10">
        <v>1</v>
      </c>
      <c r="F94" s="10"/>
      <c r="G94" s="10"/>
      <c r="H94" s="10"/>
      <c r="I94" s="10"/>
      <c r="J94" s="10"/>
      <c r="K94" s="10"/>
      <c r="L94" s="10"/>
    </row>
    <row r="95" spans="1:12" ht="15">
      <c r="A95" s="9" t="s">
        <v>16</v>
      </c>
      <c r="B95" s="9">
        <v>16675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5">
      <c r="A96" s="9" t="s">
        <v>90</v>
      </c>
      <c r="B96" s="9">
        <v>16844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30.75">
      <c r="A97" s="18" t="s">
        <v>91</v>
      </c>
      <c r="B97" s="18">
        <v>27168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48.75" customHeight="1">
      <c r="A98" s="19" t="s">
        <v>92</v>
      </c>
      <c r="B98" s="20">
        <v>27245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</row>
  </sheetData>
  <sheetProtection/>
  <mergeCells count="26">
    <mergeCell ref="A29:B29"/>
    <mergeCell ref="A31:B31"/>
    <mergeCell ref="A82:B82"/>
    <mergeCell ref="K4:K5"/>
    <mergeCell ref="L4:L5"/>
    <mergeCell ref="A7:L7"/>
    <mergeCell ref="A8:B8"/>
    <mergeCell ref="A9:B9"/>
    <mergeCell ref="A11:B11"/>
    <mergeCell ref="E4:E5"/>
    <mergeCell ref="F4:F5"/>
    <mergeCell ref="G4:G5"/>
    <mergeCell ref="H4:H5"/>
    <mergeCell ref="I4:I5"/>
    <mergeCell ref="J4:J5"/>
    <mergeCell ref="A2:A5"/>
    <mergeCell ref="A1:L1"/>
    <mergeCell ref="B2:B5"/>
    <mergeCell ref="C2:L2"/>
    <mergeCell ref="C3:D3"/>
    <mergeCell ref="E3:F3"/>
    <mergeCell ref="G3:H3"/>
    <mergeCell ref="I3:J3"/>
    <mergeCell ref="K3:L3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Геннадьевна Клопова</dc:creator>
  <cp:keywords/>
  <dc:description/>
  <cp:lastModifiedBy>gst</cp:lastModifiedBy>
  <cp:lastPrinted>2019-11-26T10:01:34Z</cp:lastPrinted>
  <dcterms:created xsi:type="dcterms:W3CDTF">2019-03-05T08:43:56Z</dcterms:created>
  <dcterms:modified xsi:type="dcterms:W3CDTF">2020-03-11T13:44:44Z</dcterms:modified>
  <cp:category/>
  <cp:version/>
  <cp:contentType/>
  <cp:contentStatus/>
</cp:coreProperties>
</file>